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  <c r="I6" i="1"/>
  <c r="G34" i="1"/>
  <c r="I34" i="1" s="1"/>
  <c r="G33" i="1"/>
  <c r="I33" i="1" s="1"/>
  <c r="G32" i="1"/>
  <c r="I32" i="1" s="1"/>
  <c r="G31" i="1"/>
  <c r="I31" i="1" s="1"/>
  <c r="G30" i="1"/>
  <c r="I30" i="1" s="1"/>
  <c r="G29" i="1"/>
  <c r="I29" i="1" s="1"/>
  <c r="G28" i="1"/>
  <c r="I28" i="1" s="1"/>
  <c r="G27" i="1"/>
  <c r="I27" i="1" s="1"/>
  <c r="G26" i="1"/>
  <c r="I26" i="1" s="1"/>
  <c r="G25" i="1"/>
  <c r="I25" i="1" s="1"/>
  <c r="G24" i="1"/>
  <c r="I24" i="1" s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I9" i="1" s="1"/>
  <c r="G8" i="1"/>
  <c r="I8" i="1" s="1"/>
  <c r="G7" i="1"/>
  <c r="I7" i="1" s="1"/>
  <c r="I35" i="1" l="1"/>
  <c r="H35" i="1"/>
  <c r="G35" i="1"/>
</calcChain>
</file>

<file path=xl/sharedStrings.xml><?xml version="1.0" encoding="utf-8"?>
<sst xmlns="http://schemas.openxmlformats.org/spreadsheetml/2006/main" count="69" uniqueCount="55">
  <si>
    <t>Lp.</t>
  </si>
  <si>
    <t>Nazwa produktu</t>
  </si>
  <si>
    <t>rękawice winylowe L a'100</t>
  </si>
  <si>
    <t>jednostka miary</t>
  </si>
  <si>
    <t>cena jednostkowa netto</t>
  </si>
  <si>
    <t>wartość netto (1x2)</t>
  </si>
  <si>
    <t>Szacunkowa ilość</t>
  </si>
  <si>
    <t>wartość podatku VAT</t>
  </si>
  <si>
    <t>wartość brutto (3+4)</t>
  </si>
  <si>
    <t xml:space="preserve">Formularz cenowy </t>
  </si>
  <si>
    <t>Załącznik nr 1</t>
  </si>
  <si>
    <t>szt.</t>
  </si>
  <si>
    <t>5l</t>
  </si>
  <si>
    <t>1l</t>
  </si>
  <si>
    <t>1250ml</t>
  </si>
  <si>
    <t>35g</t>
  </si>
  <si>
    <t>250ml</t>
  </si>
  <si>
    <t>600ml</t>
  </si>
  <si>
    <t>opakowanie</t>
  </si>
  <si>
    <t>karton</t>
  </si>
  <si>
    <t>750ml</t>
  </si>
  <si>
    <t>Uniwerslany płyn czyszczący, zawiera &lt;5% anionowe środki powierzchniowo czynne, nejonowe środki powierzchniowo czynne, fosfoniany, kompozycje zapachowe - opakowanie nie mniej niż 5 l typu Mr Proper Universal lub produkt równoważny</t>
  </si>
  <si>
    <t>Płyn do mycia naczyń, gęsta konsystencja, pH neutralne dla skóry, łagodny dla dłoni, zawierający 5-15% anionowych środków powierzniowo czynnych, &lt;5% niejonowych środków powierzchniowo czynnych - opakowanie min. 5l typu Ludwik lub produkt równoważny</t>
  </si>
  <si>
    <t>Płyn do płukania tkanin, różne zapachy - opakowanie min. 4l</t>
  </si>
  <si>
    <t>1001g</t>
  </si>
  <si>
    <t>Ręcznik ZZ składany, jednowarstwowy, zielony, wymiar listka 20x25 cm - karton  4000 listków (20x200)</t>
  </si>
  <si>
    <t>Ręcznik celuloza MINI, dwuwarstwowy, biały, szerokość 19-20 cm, dł. 65m - opakowanie 12 rolek</t>
  </si>
  <si>
    <t>Papier toaletowy, szary, jednowarstwowy, szer. 9cm, dł. 25 m, listkowany - opakowanie 64 rolki</t>
  </si>
  <si>
    <t xml:space="preserve">opakowanie </t>
  </si>
  <si>
    <t>rękawice winylowe M a'200</t>
  </si>
  <si>
    <t xml:space="preserve">Produkt do szybkiej dezynfekcji powierzchni, zawiera propa-2-ol, propan-1-ol, dopusczony do stosowania do dezynfekcji w obszarach spożywczych (w kuchni, na stołówce szkonej) - opakowanie min 750 ml, typu Sirafan Speed </t>
  </si>
  <si>
    <r>
      <t xml:space="preserve">Mydło w płynie do wszystkich rodzajów skóry, powinno posiadać dobre właściwości myjące i antybakteryjne, zawierać glicerynę i inne substancje zapobiegające wysuszaniu skóry. Neutralne pH (5,0-7,0) o delikatnym zapachu, do stosowania w dozownikach naściennych - opakowanie min. 5l </t>
    </r>
    <r>
      <rPr>
        <sz val="11"/>
        <rFont val="Calibri"/>
        <family val="2"/>
        <charset val="238"/>
        <scheme val="minor"/>
      </rPr>
      <t>typu RH-105, Clovin Handy Eco  lub produkt równoważny</t>
    </r>
  </si>
  <si>
    <t>Mydło w płynie do wszystkich rodzajów skóry, z substancją zapobiegającą wysuszaniu skóry o delikatnym zapachu. Do zastsoowania w dozownikach naściennych - opakowanie min. 5l typu mleko + miód lub produkt równoważny</t>
  </si>
  <si>
    <r>
      <t>Proszek do prania w pralkach automatycznych, przeznaczony do tkanin białych lub kolorowych, pH (10% roztworu wodnego) 10</t>
    </r>
    <r>
      <rPr>
        <sz val="11"/>
        <color theme="1"/>
        <rFont val="Calibri"/>
        <family val="2"/>
        <charset val="238"/>
      </rPr>
      <t>±</t>
    </r>
    <r>
      <rPr>
        <sz val="11"/>
        <color theme="1"/>
        <rFont val="Calibri"/>
        <family val="2"/>
      </rPr>
      <t xml:space="preserve">zawierajacy 5-15% anionowych środków powierzchniowo czynnych, kwas cytrynowy poniżej 5%, gęst.względna ok 703g/l- opakowanie min. 10 kg </t>
    </r>
    <r>
      <rPr>
        <sz val="11"/>
        <color theme="1"/>
        <rFont val="Calibri"/>
        <family val="2"/>
        <scheme val="minor"/>
      </rPr>
      <t>typu VIZIR lub produkt równoważny</t>
    </r>
  </si>
  <si>
    <t>Zagęszczony płyn czyszcząco - dezynfekujący, skutecznie dezynfekuje, zabijając wszelkie gatunki bakterii, wirusów, grzybów. Zapobiega rozpylaniu bakterii podczas spłukiwania wody w toalecie - opakowanie min. 1250 ml, typu Domestos lub produkt równoważny</t>
  </si>
  <si>
    <t>Kostka zapachowa do WC w koszyczku z zawieszką, zawiera wodny roztwór zawierający alkalia, niejonowe środki powierzchniowo czynne, kompleksujące oraz wspomagające proces mycia. 30 – 60 % - węglan sodu i 25 – 50 % - alkilobenzenosulfonian sodukostka min. a'35 g</t>
  </si>
  <si>
    <r>
      <t xml:space="preserve">Mleczko z wybielaczem do czyszczenia kuchenek, zlewów, wanien, zawiera </t>
    </r>
    <r>
      <rPr>
        <sz val="11"/>
        <color theme="1"/>
        <rFont val="Calibri"/>
        <family val="2"/>
      </rPr>
      <t>&lt;5% anionowe środki powierzchniowe czynne, związki wybielające na bazie chloru, niejonowe środki powierzchniowo czynne, mydło, kompozycje zapachowe - opakowanie nie mniej niż 1001 g, typu CIF Max Power 3 Action lub produkt równoważny</t>
    </r>
  </si>
  <si>
    <t>Płyn do zabezpieczenia i pielęgnacji stali nierdzewnej i pow. Chrom. - opakowanie nie mniej niż 1l, typu Profimax SP170 lub produkt równoważny</t>
  </si>
  <si>
    <t>Płyn do czyszczenia wysokopołyskowych powierzchni, takich jak szkło, lustra, glazura, z łatwością usuwa zanieczyszczenia nie pozostawiajac smug, pH 6, zawierający masę poreakcyjną 5-chloro-2-metylo-2H-izotiazol-3-onu i 2-metylo-2H-izotiazol-3-onu (3:1) - opakowanie nie mniej niż 5l typu Glass Cleaner lub produkt równoważny</t>
  </si>
  <si>
    <t>Druciak spiralny, produkt wykonany ze stali nierdzewnej</t>
  </si>
  <si>
    <t>Ścierka mikrofibra 30x30</t>
  </si>
  <si>
    <t>Ścierka mikrofibra 40x40</t>
  </si>
  <si>
    <r>
      <t>Mop z wiskozy, paski, bez kija, do mycia i polerowania różnych powierzchni, szczególnie drewnianych podłóg i paneli, można prać w temp.40</t>
    </r>
    <r>
      <rPr>
        <sz val="11"/>
        <color theme="1"/>
        <rFont val="Calibri"/>
        <family val="2"/>
        <charset val="238"/>
      </rPr>
      <t>°</t>
    </r>
    <r>
      <rPr>
        <sz val="11"/>
        <color theme="1"/>
        <rFont val="Calibri"/>
        <family val="2"/>
      </rPr>
      <t>C - rozmiar XL - opakowanie pojedyncza sztuka typu</t>
    </r>
    <r>
      <rPr>
        <sz val="11"/>
        <color theme="1"/>
        <rFont val="Calibri"/>
        <family val="2"/>
        <scheme val="minor"/>
      </rPr>
      <t xml:space="preserve"> RAVI lub produkt równoważny</t>
    </r>
  </si>
  <si>
    <t>Papier toaletowy jumbo celuloza, dwuwarstowy, szer. 9cm śred. 18 cm, dł. 140 m - opakowanie 12 rolek</t>
  </si>
  <si>
    <t>Myjka kuchenna, z gąbki poliuretanowej, posiada jedną stroną gąbczastą, jedną szosrtką 8,5x6 cm MAXi a'5 - opakowanie 5 szt. Typu Mati lub produkt równoważny</t>
  </si>
  <si>
    <r>
      <t>Środek (granulki) do udrożniania rur instalacji kanalizacyjnych z aktywatorem aluminiowym, zawierający wodorotlenek sodu 50-70% o pH (1% r-ru) 12</t>
    </r>
    <r>
      <rPr>
        <sz val="11"/>
        <color theme="1"/>
        <rFont val="Calibri"/>
        <family val="2"/>
        <charset val="238"/>
      </rPr>
      <t>÷13,5 - opakowanie nie mniejsze niż 800 g typu K</t>
    </r>
    <r>
      <rPr>
        <sz val="11"/>
        <color theme="1"/>
        <rFont val="Calibri"/>
        <family val="2"/>
        <scheme val="minor"/>
      </rPr>
      <t>ret lub produkt równoważny</t>
    </r>
  </si>
  <si>
    <t xml:space="preserve">Zmywak do teflonu, stali nierdzewnej, porcelany, szkła, nie rysuje powierzchni, nie rdzewieje 11x7 cm, złoty - opakowanie 1 szt. </t>
  </si>
  <si>
    <r>
      <t>Neutralizator zapachów, do zastosowania m.in. w hotelach, gastronimii, jadalniach, korytarzach, do zniwelowania zapachu rozpuszczalników, farb i lakierów, jedno naciśnięcia wystarcza na 200 m</t>
    </r>
    <r>
      <rPr>
        <sz val="11"/>
        <color theme="1"/>
        <rFont val="Calibri"/>
        <family val="2"/>
        <charset val="238"/>
      </rPr>
      <t>³</t>
    </r>
    <r>
      <rPr>
        <sz val="11"/>
        <color theme="1"/>
        <rFont val="Calibri"/>
        <family val="2"/>
      </rPr>
      <t>, zawiera specjalne czynne substancje do zwalczania przykrych zapachów, nie zawiera substancji szkodliwych dla oczu, dla ozonu, substancje czynne nie zawierają metali ciężkich, o delikatnym zapachu (preferowane: kashmir, bawełna, zielona herbata) - opakowanie z wentylem pojedyncza sztuka o pojemności min. 600 ml typu</t>
    </r>
    <r>
      <rPr>
        <sz val="11"/>
        <color theme="1"/>
        <rFont val="Calibri"/>
        <family val="2"/>
        <scheme val="minor"/>
      </rPr>
      <t xml:space="preserve"> One Shot lub produkt równoważny</t>
    </r>
  </si>
  <si>
    <t>Ręcznik kuchenny - opakowanie 2 rolki 10m / BIG S 2w a'2, typu Cashmir lub produkt równoważny</t>
  </si>
  <si>
    <t>Aerozol 5 w 1, do czyszczenia zabrudzeń oraz kurzu, do stosowania na różnych powierzchniach takich jak: matal, drewno, plastik, szkło, o delikatnym zapachu (preferowany jaśmin) - opakowanie min. 250 ml typu  Pledge Clean it lub produkt równoważny</t>
  </si>
  <si>
    <t>10kg</t>
  </si>
  <si>
    <t>4l</t>
  </si>
  <si>
    <t>Skoncentrowany środek do czyszczenia pomieszczeń i urządzeń sanitarnych, skutecznie usuwający uciążliwe zabrudzenia m.in. kamień, rdzę, brud, tłuszcz, zawiera &lt;5% niejonowych środków powierzchniowo czynnych, kwas fosforowy, kwas amidosiarkowy, kompozycje zapachowe, środki konserwujące benzalkonium chloride - opakowanie min. 1l typu Picasat VC 120 lub produkt równoważny</t>
  </si>
  <si>
    <t>800g</t>
  </si>
  <si>
    <t>producent oraz nazwa handlowa produktu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</si>
</sst>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color theme="1"/>
      <name val="Calibri"/>
      <family val="2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2" fontId="0" fillId="0" borderId="0" xfId="0" applyNumberFormat="1"/>
    <xf numFmtId="0" fontId="0" fillId="0" borderId="0" xfId="0" applyNumberFormat="1"/>
    <xf numFmtId="0" fontId="2" fillId="0" borderId="0" xfId="0" applyFont="1"/>
    <xf numFmtId="0" fontId="0" fillId="0" borderId="0" xfId="0" applyNumberFormat="1" applyAlignment="1"/>
    <xf numFmtId="0" fontId="1" fillId="0" borderId="0" xfId="0" applyFont="1"/>
    <xf numFmtId="0" fontId="0" fillId="0" borderId="0" xfId="0" applyFill="1"/>
    <xf numFmtId="0" fontId="0" fillId="0" borderId="0" xfId="0" applyNumberFormat="1" applyFill="1"/>
    <xf numFmtId="0" fontId="0" fillId="0" borderId="1" xfId="0" applyBorder="1"/>
    <xf numFmtId="0" fontId="0" fillId="0" borderId="0" xfId="0" applyAlignment="1">
      <alignment horizontal="right"/>
    </xf>
    <xf numFmtId="0" fontId="0" fillId="0" borderId="1" xfId="0" applyBorder="1" applyAlignment="1" applyProtection="1">
      <alignment horizontal="center" vertical="center"/>
    </xf>
    <xf numFmtId="2" fontId="0" fillId="0" borderId="1" xfId="0" applyNumberFormat="1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</xf>
    <xf numFmtId="0" fontId="0" fillId="0" borderId="1" xfId="0" applyBorder="1" applyAlignment="1" applyProtection="1">
      <alignment horizontal="center" wrapText="1"/>
    </xf>
    <xf numFmtId="0" fontId="0" fillId="0" borderId="1" xfId="0" applyFill="1" applyBorder="1" applyProtection="1"/>
    <xf numFmtId="0" fontId="0" fillId="0" borderId="1" xfId="0" applyFill="1" applyBorder="1" applyAlignment="1" applyProtection="1">
      <alignment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0" xfId="0" applyNumberFormat="1" applyProtection="1">
      <protection locked="0"/>
    </xf>
  </cellXfs>
  <cellStyles count="1">
    <cellStyle name="Normalny" xfId="0" builtinId="0"/>
  </cellStyles>
  <dxfs count="0"/>
  <tableStyles count="0" defaultTableStyle="TableStyleMedium2" defaultPivotStyle="PivotStyleLight16"/>
  <colors>
    <mruColors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L133"/>
  <sheetViews>
    <sheetView tabSelected="1" topLeftCell="A19" workbookViewId="0">
      <selection activeCell="E21" sqref="E21"/>
    </sheetView>
  </sheetViews>
  <sheetFormatPr defaultRowHeight="14.4" x14ac:dyDescent="0.3"/>
  <cols>
    <col min="1" max="1" width="2.5546875" customWidth="1"/>
    <col min="2" max="2" width="6.21875" customWidth="1"/>
    <col min="3" max="3" width="51.21875" customWidth="1"/>
    <col min="4" max="4" width="12.6640625" customWidth="1"/>
    <col min="5" max="5" width="11.109375" customWidth="1"/>
    <col min="6" max="6" width="12" customWidth="1"/>
    <col min="10" max="10" width="15.44140625" customWidth="1"/>
    <col min="11" max="11" width="8.88671875" style="2"/>
  </cols>
  <sheetData>
    <row r="2" spans="1:12" x14ac:dyDescent="0.3">
      <c r="B2" s="5" t="s">
        <v>9</v>
      </c>
      <c r="C2" s="3"/>
      <c r="D2" s="3"/>
      <c r="J2" s="9" t="s">
        <v>10</v>
      </c>
    </row>
    <row r="4" spans="1:12" ht="43.2" x14ac:dyDescent="0.3">
      <c r="A4" s="8"/>
      <c r="B4" s="10" t="s">
        <v>0</v>
      </c>
      <c r="C4" s="10" t="s">
        <v>1</v>
      </c>
      <c r="D4" s="11" t="s">
        <v>3</v>
      </c>
      <c r="E4" s="12" t="s">
        <v>6</v>
      </c>
      <c r="F4" s="16" t="s">
        <v>4</v>
      </c>
      <c r="G4" s="16" t="s">
        <v>5</v>
      </c>
      <c r="H4" s="16" t="s">
        <v>7</v>
      </c>
      <c r="I4" s="16" t="s">
        <v>8</v>
      </c>
      <c r="J4" s="16" t="s">
        <v>54</v>
      </c>
      <c r="K4" s="4"/>
    </row>
    <row r="5" spans="1:12" x14ac:dyDescent="0.3">
      <c r="A5" s="8"/>
      <c r="B5" s="10"/>
      <c r="C5" s="10"/>
      <c r="D5" s="11"/>
      <c r="E5" s="13">
        <v>1</v>
      </c>
      <c r="F5" s="16">
        <v>2</v>
      </c>
      <c r="G5" s="16">
        <v>3</v>
      </c>
      <c r="H5" s="16">
        <v>4</v>
      </c>
      <c r="I5" s="16">
        <v>5</v>
      </c>
      <c r="J5" s="16"/>
      <c r="K5" s="4"/>
    </row>
    <row r="6" spans="1:12" ht="100.8" x14ac:dyDescent="0.3">
      <c r="A6" s="8"/>
      <c r="B6" s="14">
        <v>1</v>
      </c>
      <c r="C6" s="15" t="s">
        <v>31</v>
      </c>
      <c r="D6" s="14" t="s">
        <v>12</v>
      </c>
      <c r="E6" s="14">
        <v>28</v>
      </c>
      <c r="F6" s="17"/>
      <c r="G6" s="17">
        <f t="shared" ref="G6:G34" si="0">(E:E*F:F)</f>
        <v>0</v>
      </c>
      <c r="H6" s="17"/>
      <c r="I6" s="17">
        <f>SUM(G6+H6)</f>
        <v>0</v>
      </c>
      <c r="J6" s="17"/>
      <c r="K6" s="7"/>
    </row>
    <row r="7" spans="1:12" ht="57.6" x14ac:dyDescent="0.3">
      <c r="A7" s="8"/>
      <c r="B7" s="14">
        <v>2</v>
      </c>
      <c r="C7" s="15" t="s">
        <v>32</v>
      </c>
      <c r="D7" s="14" t="s">
        <v>12</v>
      </c>
      <c r="E7" s="14">
        <v>2</v>
      </c>
      <c r="F7" s="17"/>
      <c r="G7" s="17">
        <f t="shared" si="0"/>
        <v>0</v>
      </c>
      <c r="H7" s="17"/>
      <c r="I7" s="17">
        <f t="shared" ref="I7:I34" si="1">SUM(G7+H7)</f>
        <v>0</v>
      </c>
      <c r="J7" s="17"/>
      <c r="K7" s="7"/>
    </row>
    <row r="8" spans="1:12" ht="86.4" x14ac:dyDescent="0.3">
      <c r="A8" s="8"/>
      <c r="B8" s="14">
        <v>3</v>
      </c>
      <c r="C8" s="15" t="s">
        <v>33</v>
      </c>
      <c r="D8" s="14" t="s">
        <v>50</v>
      </c>
      <c r="E8" s="14">
        <v>2</v>
      </c>
      <c r="F8" s="17"/>
      <c r="G8" s="17">
        <f t="shared" si="0"/>
        <v>0</v>
      </c>
      <c r="H8" s="17"/>
      <c r="I8" s="17">
        <f t="shared" si="1"/>
        <v>0</v>
      </c>
      <c r="J8" s="17"/>
      <c r="K8" s="7"/>
    </row>
    <row r="9" spans="1:12" x14ac:dyDescent="0.3">
      <c r="A9" s="8"/>
      <c r="B9" s="14">
        <v>4</v>
      </c>
      <c r="C9" s="15" t="s">
        <v>23</v>
      </c>
      <c r="D9" s="14" t="s">
        <v>51</v>
      </c>
      <c r="E9" s="14">
        <v>2</v>
      </c>
      <c r="F9" s="17"/>
      <c r="G9" s="17">
        <f t="shared" si="0"/>
        <v>0</v>
      </c>
      <c r="H9" s="17"/>
      <c r="I9" s="17">
        <f t="shared" si="1"/>
        <v>0</v>
      </c>
      <c r="J9" s="17"/>
      <c r="K9" s="7"/>
      <c r="L9" s="6"/>
    </row>
    <row r="10" spans="1:12" ht="72" x14ac:dyDescent="0.3">
      <c r="A10" s="8"/>
      <c r="B10" s="14">
        <v>5</v>
      </c>
      <c r="C10" s="15" t="s">
        <v>21</v>
      </c>
      <c r="D10" s="14" t="s">
        <v>12</v>
      </c>
      <c r="E10" s="14">
        <v>6</v>
      </c>
      <c r="F10" s="17"/>
      <c r="G10" s="17">
        <f t="shared" si="0"/>
        <v>0</v>
      </c>
      <c r="H10" s="17"/>
      <c r="I10" s="17">
        <f t="shared" si="1"/>
        <v>0</v>
      </c>
      <c r="J10" s="17"/>
      <c r="K10" s="7"/>
      <c r="L10" s="6"/>
    </row>
    <row r="11" spans="1:12" ht="72" x14ac:dyDescent="0.3">
      <c r="A11" s="8"/>
      <c r="B11" s="14">
        <v>6</v>
      </c>
      <c r="C11" s="15" t="s">
        <v>34</v>
      </c>
      <c r="D11" s="14" t="s">
        <v>14</v>
      </c>
      <c r="E11" s="14">
        <v>157</v>
      </c>
      <c r="F11" s="17"/>
      <c r="G11" s="17">
        <f t="shared" si="0"/>
        <v>0</v>
      </c>
      <c r="H11" s="17"/>
      <c r="I11" s="17">
        <f t="shared" si="1"/>
        <v>0</v>
      </c>
      <c r="J11" s="17"/>
      <c r="K11" s="7"/>
      <c r="L11" s="6"/>
    </row>
    <row r="12" spans="1:12" ht="100.8" x14ac:dyDescent="0.3">
      <c r="A12" s="8"/>
      <c r="B12" s="14">
        <v>7</v>
      </c>
      <c r="C12" s="15" t="s">
        <v>52</v>
      </c>
      <c r="D12" s="14" t="s">
        <v>13</v>
      </c>
      <c r="E12" s="14">
        <v>20</v>
      </c>
      <c r="F12" s="17"/>
      <c r="G12" s="17">
        <f t="shared" si="0"/>
        <v>0</v>
      </c>
      <c r="H12" s="17"/>
      <c r="I12" s="17">
        <f t="shared" si="1"/>
        <v>0</v>
      </c>
      <c r="J12" s="17"/>
      <c r="K12" s="7"/>
      <c r="L12" s="6"/>
    </row>
    <row r="13" spans="1:12" ht="72" x14ac:dyDescent="0.3">
      <c r="A13" s="8"/>
      <c r="B13" s="14">
        <v>8</v>
      </c>
      <c r="C13" s="15" t="s">
        <v>35</v>
      </c>
      <c r="D13" s="14" t="s">
        <v>15</v>
      </c>
      <c r="E13" s="14">
        <v>80</v>
      </c>
      <c r="F13" s="17"/>
      <c r="G13" s="17">
        <f t="shared" si="0"/>
        <v>0</v>
      </c>
      <c r="H13" s="17"/>
      <c r="I13" s="17">
        <f t="shared" si="1"/>
        <v>0</v>
      </c>
      <c r="J13" s="17"/>
      <c r="K13" s="7"/>
      <c r="L13" s="6"/>
    </row>
    <row r="14" spans="1:12" ht="72" x14ac:dyDescent="0.3">
      <c r="A14" s="8"/>
      <c r="B14" s="14">
        <v>9</v>
      </c>
      <c r="C14" s="15" t="s">
        <v>49</v>
      </c>
      <c r="D14" s="14" t="s">
        <v>16</v>
      </c>
      <c r="E14" s="14">
        <v>17</v>
      </c>
      <c r="F14" s="17"/>
      <c r="G14" s="17">
        <f t="shared" si="0"/>
        <v>0</v>
      </c>
      <c r="H14" s="17"/>
      <c r="I14" s="17">
        <f t="shared" si="1"/>
        <v>0</v>
      </c>
      <c r="J14" s="17"/>
      <c r="K14" s="7"/>
      <c r="L14" s="6"/>
    </row>
    <row r="15" spans="1:12" ht="72" x14ac:dyDescent="0.3">
      <c r="A15" s="8"/>
      <c r="B15" s="14">
        <v>10</v>
      </c>
      <c r="C15" s="15" t="s">
        <v>22</v>
      </c>
      <c r="D15" s="14" t="s">
        <v>12</v>
      </c>
      <c r="E15" s="14">
        <v>2</v>
      </c>
      <c r="F15" s="17"/>
      <c r="G15" s="17">
        <f t="shared" si="0"/>
        <v>0</v>
      </c>
      <c r="H15" s="17"/>
      <c r="I15" s="17">
        <f t="shared" si="1"/>
        <v>0</v>
      </c>
      <c r="J15" s="17"/>
      <c r="K15" s="7"/>
      <c r="L15" s="6"/>
    </row>
    <row r="16" spans="1:12" ht="72" x14ac:dyDescent="0.3">
      <c r="A16" s="8"/>
      <c r="B16" s="14">
        <v>11</v>
      </c>
      <c r="C16" s="15" t="s">
        <v>45</v>
      </c>
      <c r="D16" s="14" t="s">
        <v>53</v>
      </c>
      <c r="E16" s="14">
        <v>10</v>
      </c>
      <c r="F16" s="17"/>
      <c r="G16" s="17">
        <f t="shared" si="0"/>
        <v>0</v>
      </c>
      <c r="H16" s="17"/>
      <c r="I16" s="17">
        <f t="shared" si="1"/>
        <v>0</v>
      </c>
      <c r="J16" s="17"/>
      <c r="K16" s="7"/>
      <c r="L16" s="6"/>
    </row>
    <row r="17" spans="1:12" ht="86.4" x14ac:dyDescent="0.3">
      <c r="A17" s="8"/>
      <c r="B17" s="14">
        <v>12</v>
      </c>
      <c r="C17" s="15" t="s">
        <v>36</v>
      </c>
      <c r="D17" s="14" t="s">
        <v>24</v>
      </c>
      <c r="E17" s="14">
        <v>20</v>
      </c>
      <c r="F17" s="17"/>
      <c r="G17" s="17">
        <f t="shared" si="0"/>
        <v>0</v>
      </c>
      <c r="H17" s="17"/>
      <c r="I17" s="17">
        <f t="shared" si="1"/>
        <v>0</v>
      </c>
      <c r="J17" s="17"/>
      <c r="K17" s="7"/>
      <c r="L17" s="6"/>
    </row>
    <row r="18" spans="1:12" ht="43.2" x14ac:dyDescent="0.3">
      <c r="A18" s="8"/>
      <c r="B18" s="14">
        <v>13</v>
      </c>
      <c r="C18" s="15" t="s">
        <v>37</v>
      </c>
      <c r="D18" s="14" t="s">
        <v>13</v>
      </c>
      <c r="E18" s="14">
        <v>2</v>
      </c>
      <c r="F18" s="17"/>
      <c r="G18" s="17">
        <f t="shared" si="0"/>
        <v>0</v>
      </c>
      <c r="H18" s="17"/>
      <c r="I18" s="17">
        <f t="shared" si="1"/>
        <v>0</v>
      </c>
      <c r="J18" s="17"/>
      <c r="K18" s="7"/>
      <c r="L18" s="6"/>
    </row>
    <row r="19" spans="1:12" ht="86.4" x14ac:dyDescent="0.3">
      <c r="A19" s="8"/>
      <c r="B19" s="14">
        <v>14</v>
      </c>
      <c r="C19" s="15" t="s">
        <v>38</v>
      </c>
      <c r="D19" s="14" t="s">
        <v>12</v>
      </c>
      <c r="E19" s="14">
        <v>7</v>
      </c>
      <c r="F19" s="17"/>
      <c r="G19" s="17">
        <f t="shared" si="0"/>
        <v>0</v>
      </c>
      <c r="H19" s="17"/>
      <c r="I19" s="17">
        <f t="shared" si="1"/>
        <v>0</v>
      </c>
      <c r="J19" s="17"/>
      <c r="K19" s="7"/>
      <c r="L19" s="6"/>
    </row>
    <row r="20" spans="1:12" ht="43.2" x14ac:dyDescent="0.3">
      <c r="A20" s="8"/>
      <c r="B20" s="14">
        <v>15</v>
      </c>
      <c r="C20" s="15" t="s">
        <v>44</v>
      </c>
      <c r="D20" s="14" t="s">
        <v>18</v>
      </c>
      <c r="E20" s="14">
        <v>20</v>
      </c>
      <c r="F20" s="17"/>
      <c r="G20" s="17">
        <f t="shared" si="0"/>
        <v>0</v>
      </c>
      <c r="H20" s="17"/>
      <c r="I20" s="17">
        <f t="shared" si="1"/>
        <v>0</v>
      </c>
      <c r="J20" s="17"/>
      <c r="K20" s="7"/>
      <c r="L20" s="6"/>
    </row>
    <row r="21" spans="1:12" ht="43.2" x14ac:dyDescent="0.3">
      <c r="A21" s="8"/>
      <c r="B21" s="14">
        <v>16</v>
      </c>
      <c r="C21" s="15" t="s">
        <v>46</v>
      </c>
      <c r="D21" s="14" t="s">
        <v>18</v>
      </c>
      <c r="E21" s="14">
        <v>20</v>
      </c>
      <c r="F21" s="17"/>
      <c r="G21" s="17">
        <f t="shared" si="0"/>
        <v>0</v>
      </c>
      <c r="H21" s="17"/>
      <c r="I21" s="17">
        <f t="shared" si="1"/>
        <v>0</v>
      </c>
      <c r="J21" s="17"/>
      <c r="K21" s="7"/>
      <c r="L21" s="6"/>
    </row>
    <row r="22" spans="1:12" x14ac:dyDescent="0.3">
      <c r="A22" s="8"/>
      <c r="B22" s="14">
        <v>17</v>
      </c>
      <c r="C22" s="15" t="s">
        <v>39</v>
      </c>
      <c r="D22" s="14" t="s">
        <v>11</v>
      </c>
      <c r="E22" s="14">
        <v>15</v>
      </c>
      <c r="F22" s="17"/>
      <c r="G22" s="17">
        <f t="shared" si="0"/>
        <v>0</v>
      </c>
      <c r="H22" s="17"/>
      <c r="I22" s="17">
        <f t="shared" si="1"/>
        <v>0</v>
      </c>
      <c r="J22" s="17"/>
      <c r="K22" s="7"/>
      <c r="L22" s="6"/>
    </row>
    <row r="23" spans="1:12" x14ac:dyDescent="0.3">
      <c r="A23" s="8"/>
      <c r="B23" s="14">
        <v>18</v>
      </c>
      <c r="C23" s="15" t="s">
        <v>40</v>
      </c>
      <c r="D23" s="14" t="s">
        <v>11</v>
      </c>
      <c r="E23" s="14">
        <v>61</v>
      </c>
      <c r="F23" s="17"/>
      <c r="G23" s="17">
        <f t="shared" si="0"/>
        <v>0</v>
      </c>
      <c r="H23" s="17"/>
      <c r="I23" s="17">
        <f t="shared" si="1"/>
        <v>0</v>
      </c>
      <c r="J23" s="17"/>
      <c r="K23" s="7"/>
      <c r="L23" s="6"/>
    </row>
    <row r="24" spans="1:12" x14ac:dyDescent="0.3">
      <c r="A24" s="8"/>
      <c r="B24" s="14">
        <v>19</v>
      </c>
      <c r="C24" s="15" t="s">
        <v>41</v>
      </c>
      <c r="D24" s="14" t="s">
        <v>11</v>
      </c>
      <c r="E24" s="14">
        <v>10</v>
      </c>
      <c r="F24" s="17"/>
      <c r="G24" s="17">
        <f t="shared" si="0"/>
        <v>0</v>
      </c>
      <c r="H24" s="17"/>
      <c r="I24" s="17">
        <f t="shared" si="1"/>
        <v>0</v>
      </c>
      <c r="J24" s="17"/>
      <c r="K24" s="7"/>
      <c r="L24" s="6"/>
    </row>
    <row r="25" spans="1:12" ht="57.6" x14ac:dyDescent="0.3">
      <c r="A25" s="8"/>
      <c r="B25" s="14">
        <v>20</v>
      </c>
      <c r="C25" s="15" t="s">
        <v>42</v>
      </c>
      <c r="D25" s="14" t="s">
        <v>11</v>
      </c>
      <c r="E25" s="14">
        <v>181</v>
      </c>
      <c r="F25" s="17"/>
      <c r="G25" s="17">
        <f t="shared" si="0"/>
        <v>0</v>
      </c>
      <c r="H25" s="17"/>
      <c r="I25" s="17">
        <f t="shared" si="1"/>
        <v>0</v>
      </c>
      <c r="J25" s="17"/>
      <c r="K25" s="7"/>
      <c r="L25" s="6"/>
    </row>
    <row r="26" spans="1:12" ht="144" x14ac:dyDescent="0.3">
      <c r="A26" s="8"/>
      <c r="B26" s="14">
        <v>21</v>
      </c>
      <c r="C26" s="15" t="s">
        <v>47</v>
      </c>
      <c r="D26" s="14" t="s">
        <v>17</v>
      </c>
      <c r="E26" s="14">
        <v>18</v>
      </c>
      <c r="F26" s="17"/>
      <c r="G26" s="17">
        <f t="shared" si="0"/>
        <v>0</v>
      </c>
      <c r="H26" s="17"/>
      <c r="I26" s="17">
        <f t="shared" si="1"/>
        <v>0</v>
      </c>
      <c r="J26" s="17"/>
      <c r="K26" s="7"/>
    </row>
    <row r="27" spans="1:12" ht="28.8" x14ac:dyDescent="0.3">
      <c r="A27" s="8"/>
      <c r="B27" s="14">
        <v>22</v>
      </c>
      <c r="C27" s="15" t="s">
        <v>43</v>
      </c>
      <c r="D27" s="14" t="s">
        <v>18</v>
      </c>
      <c r="E27" s="14">
        <v>16</v>
      </c>
      <c r="F27" s="17"/>
      <c r="G27" s="17">
        <f t="shared" si="0"/>
        <v>0</v>
      </c>
      <c r="H27" s="17"/>
      <c r="I27" s="17">
        <f t="shared" si="1"/>
        <v>0</v>
      </c>
      <c r="J27" s="17"/>
      <c r="K27" s="7"/>
    </row>
    <row r="28" spans="1:12" ht="28.8" x14ac:dyDescent="0.3">
      <c r="A28" s="8"/>
      <c r="B28" s="14">
        <v>23</v>
      </c>
      <c r="C28" s="15" t="s">
        <v>27</v>
      </c>
      <c r="D28" s="14" t="s">
        <v>28</v>
      </c>
      <c r="E28" s="14">
        <v>9</v>
      </c>
      <c r="F28" s="17"/>
      <c r="G28" s="17">
        <f t="shared" si="0"/>
        <v>0</v>
      </c>
      <c r="H28" s="17"/>
      <c r="I28" s="17">
        <f t="shared" si="1"/>
        <v>0</v>
      </c>
      <c r="J28" s="17"/>
      <c r="K28" s="7"/>
    </row>
    <row r="29" spans="1:12" ht="28.8" x14ac:dyDescent="0.3">
      <c r="A29" s="8"/>
      <c r="B29" s="14">
        <v>24</v>
      </c>
      <c r="C29" s="15" t="s">
        <v>26</v>
      </c>
      <c r="D29" s="14" t="s">
        <v>18</v>
      </c>
      <c r="E29" s="14">
        <v>19</v>
      </c>
      <c r="F29" s="17"/>
      <c r="G29" s="17">
        <f t="shared" si="0"/>
        <v>0</v>
      </c>
      <c r="H29" s="17"/>
      <c r="I29" s="17">
        <f t="shared" si="1"/>
        <v>0</v>
      </c>
      <c r="J29" s="17"/>
      <c r="K29" s="7"/>
    </row>
    <row r="30" spans="1:12" ht="28.8" x14ac:dyDescent="0.3">
      <c r="A30" s="8"/>
      <c r="B30" s="14">
        <v>25</v>
      </c>
      <c r="C30" s="15" t="s">
        <v>25</v>
      </c>
      <c r="D30" s="14" t="s">
        <v>19</v>
      </c>
      <c r="E30" s="14">
        <v>40</v>
      </c>
      <c r="F30" s="17"/>
      <c r="G30" s="17">
        <f t="shared" si="0"/>
        <v>0</v>
      </c>
      <c r="H30" s="17"/>
      <c r="I30" s="17">
        <f t="shared" si="1"/>
        <v>0</v>
      </c>
      <c r="J30" s="17"/>
      <c r="K30" s="7"/>
    </row>
    <row r="31" spans="1:12" ht="28.8" x14ac:dyDescent="0.3">
      <c r="A31" s="8"/>
      <c r="B31" s="14">
        <v>26</v>
      </c>
      <c r="C31" s="15" t="s">
        <v>48</v>
      </c>
      <c r="D31" s="14" t="s">
        <v>18</v>
      </c>
      <c r="E31" s="14">
        <v>80</v>
      </c>
      <c r="F31" s="17"/>
      <c r="G31" s="17">
        <f t="shared" si="0"/>
        <v>0</v>
      </c>
      <c r="H31" s="17"/>
      <c r="I31" s="17">
        <f t="shared" si="1"/>
        <v>0</v>
      </c>
      <c r="J31" s="17"/>
      <c r="K31" s="7"/>
    </row>
    <row r="32" spans="1:12" x14ac:dyDescent="0.3">
      <c r="A32" s="8"/>
      <c r="B32" s="14">
        <v>27</v>
      </c>
      <c r="C32" s="15" t="s">
        <v>29</v>
      </c>
      <c r="D32" s="14" t="s">
        <v>18</v>
      </c>
      <c r="E32" s="14">
        <v>10</v>
      </c>
      <c r="F32" s="17"/>
      <c r="G32" s="17">
        <f t="shared" si="0"/>
        <v>0</v>
      </c>
      <c r="H32" s="17"/>
      <c r="I32" s="17">
        <f t="shared" si="1"/>
        <v>0</v>
      </c>
      <c r="J32" s="17"/>
      <c r="K32" s="7"/>
    </row>
    <row r="33" spans="1:11" x14ac:dyDescent="0.3">
      <c r="A33" s="8"/>
      <c r="B33" s="14">
        <v>28</v>
      </c>
      <c r="C33" s="15" t="s">
        <v>2</v>
      </c>
      <c r="D33" s="14" t="s">
        <v>18</v>
      </c>
      <c r="E33" s="14">
        <v>4</v>
      </c>
      <c r="F33" s="17"/>
      <c r="G33" s="17">
        <f t="shared" si="0"/>
        <v>0</v>
      </c>
      <c r="H33" s="17"/>
      <c r="I33" s="17">
        <f t="shared" si="1"/>
        <v>0</v>
      </c>
      <c r="J33" s="17"/>
      <c r="K33" s="7"/>
    </row>
    <row r="34" spans="1:11" ht="55.8" customHeight="1" x14ac:dyDescent="0.3">
      <c r="A34" s="8"/>
      <c r="B34" s="14">
        <v>29</v>
      </c>
      <c r="C34" s="15" t="s">
        <v>30</v>
      </c>
      <c r="D34" s="14" t="s">
        <v>20</v>
      </c>
      <c r="E34" s="14">
        <v>13</v>
      </c>
      <c r="F34" s="17"/>
      <c r="G34" s="17">
        <f t="shared" si="0"/>
        <v>0</v>
      </c>
      <c r="H34" s="17"/>
      <c r="I34" s="17">
        <f t="shared" si="1"/>
        <v>0</v>
      </c>
      <c r="J34" s="17"/>
      <c r="K34" s="7"/>
    </row>
    <row r="35" spans="1:11" x14ac:dyDescent="0.3">
      <c r="F35" s="18"/>
      <c r="G35" s="18">
        <f>SUM(G6:G34)</f>
        <v>0</v>
      </c>
      <c r="H35" s="18">
        <f>SUM(H6:H34)</f>
        <v>0</v>
      </c>
      <c r="I35" s="18">
        <f>SUM(I6:I34)</f>
        <v>0</v>
      </c>
      <c r="J35" s="18"/>
    </row>
    <row r="36" spans="1:11" x14ac:dyDescent="0.3">
      <c r="F36" s="1"/>
      <c r="G36" s="1"/>
      <c r="H36" s="1"/>
      <c r="I36" s="1"/>
      <c r="J36" s="1"/>
    </row>
    <row r="37" spans="1:11" x14ac:dyDescent="0.3">
      <c r="F37" s="1"/>
      <c r="G37" s="1"/>
      <c r="H37" s="1"/>
      <c r="I37" s="1"/>
      <c r="J37" s="1"/>
    </row>
    <row r="38" spans="1:11" x14ac:dyDescent="0.3">
      <c r="F38" s="1"/>
      <c r="G38" s="1"/>
      <c r="H38" s="1"/>
      <c r="I38" s="1"/>
      <c r="J38" s="1"/>
    </row>
    <row r="39" spans="1:11" x14ac:dyDescent="0.3">
      <c r="F39" s="1"/>
      <c r="G39" s="1"/>
      <c r="H39" s="1"/>
      <c r="I39" s="1"/>
      <c r="J39" s="1"/>
    </row>
    <row r="40" spans="1:11" x14ac:dyDescent="0.3">
      <c r="F40" s="1"/>
      <c r="G40" s="1"/>
      <c r="H40" s="1"/>
      <c r="I40" s="1"/>
      <c r="J40" s="1"/>
    </row>
    <row r="41" spans="1:11" x14ac:dyDescent="0.3">
      <c r="F41" s="1"/>
      <c r="G41" s="1"/>
      <c r="H41" s="1"/>
      <c r="I41" s="1"/>
      <c r="J41" s="1"/>
    </row>
    <row r="42" spans="1:11" x14ac:dyDescent="0.3">
      <c r="F42" s="1"/>
      <c r="G42" s="1"/>
      <c r="H42" s="1"/>
      <c r="I42" s="1"/>
      <c r="J42" s="1"/>
    </row>
    <row r="43" spans="1:11" x14ac:dyDescent="0.3">
      <c r="F43" s="1"/>
      <c r="G43" s="1"/>
      <c r="H43" s="1"/>
      <c r="I43" s="1"/>
      <c r="J43" s="1"/>
    </row>
    <row r="44" spans="1:11" x14ac:dyDescent="0.3">
      <c r="F44" s="1"/>
      <c r="G44" s="1"/>
      <c r="H44" s="1"/>
      <c r="I44" s="1"/>
      <c r="J44" s="1"/>
    </row>
    <row r="45" spans="1:11" x14ac:dyDescent="0.3">
      <c r="F45" s="1"/>
      <c r="G45" s="1"/>
      <c r="H45" s="1"/>
      <c r="I45" s="1"/>
      <c r="J45" s="1"/>
    </row>
    <row r="46" spans="1:11" x14ac:dyDescent="0.3">
      <c r="F46" s="1"/>
      <c r="G46" s="1"/>
      <c r="H46" s="1"/>
      <c r="I46" s="1"/>
      <c r="J46" s="1"/>
    </row>
    <row r="47" spans="1:11" x14ac:dyDescent="0.3">
      <c r="F47" s="1"/>
      <c r="G47" s="1"/>
      <c r="H47" s="1"/>
      <c r="I47" s="1"/>
      <c r="J47" s="1"/>
    </row>
    <row r="48" spans="1:11" x14ac:dyDescent="0.3">
      <c r="F48" s="1"/>
      <c r="G48" s="1"/>
      <c r="H48" s="1"/>
      <c r="I48" s="1"/>
      <c r="J48" s="1"/>
    </row>
    <row r="49" spans="6:10" x14ac:dyDescent="0.3">
      <c r="F49" s="1"/>
      <c r="G49" s="1"/>
      <c r="H49" s="1"/>
      <c r="I49" s="1"/>
      <c r="J49" s="1"/>
    </row>
    <row r="50" spans="6:10" x14ac:dyDescent="0.3">
      <c r="F50" s="1"/>
      <c r="G50" s="1"/>
      <c r="H50" s="1"/>
      <c r="I50" s="1"/>
      <c r="J50" s="1"/>
    </row>
    <row r="51" spans="6:10" x14ac:dyDescent="0.3">
      <c r="F51" s="1"/>
      <c r="G51" s="1"/>
      <c r="H51" s="1"/>
      <c r="I51" s="1"/>
      <c r="J51" s="1"/>
    </row>
    <row r="52" spans="6:10" x14ac:dyDescent="0.3">
      <c r="F52" s="1"/>
      <c r="G52" s="1"/>
      <c r="H52" s="1"/>
      <c r="I52" s="1"/>
      <c r="J52" s="1"/>
    </row>
    <row r="53" spans="6:10" x14ac:dyDescent="0.3">
      <c r="F53" s="1"/>
      <c r="G53" s="1"/>
      <c r="H53" s="1"/>
      <c r="I53" s="1"/>
      <c r="J53" s="1"/>
    </row>
    <row r="54" spans="6:10" x14ac:dyDescent="0.3">
      <c r="F54" s="1"/>
      <c r="G54" s="1"/>
      <c r="H54" s="1"/>
      <c r="I54" s="1"/>
      <c r="J54" s="1"/>
    </row>
    <row r="55" spans="6:10" x14ac:dyDescent="0.3">
      <c r="F55" s="1"/>
      <c r="G55" s="1"/>
      <c r="H55" s="1"/>
      <c r="I55" s="1"/>
      <c r="J55" s="1"/>
    </row>
    <row r="56" spans="6:10" x14ac:dyDescent="0.3">
      <c r="F56" s="1"/>
      <c r="G56" s="1"/>
      <c r="H56" s="1"/>
      <c r="I56" s="1"/>
      <c r="J56" s="1"/>
    </row>
    <row r="57" spans="6:10" x14ac:dyDescent="0.3">
      <c r="F57" s="1"/>
      <c r="G57" s="1"/>
      <c r="H57" s="1"/>
      <c r="I57" s="1"/>
      <c r="J57" s="1"/>
    </row>
    <row r="58" spans="6:10" x14ac:dyDescent="0.3">
      <c r="F58" s="1"/>
      <c r="G58" s="1"/>
      <c r="H58" s="1"/>
      <c r="I58" s="1"/>
      <c r="J58" s="1"/>
    </row>
    <row r="59" spans="6:10" x14ac:dyDescent="0.3">
      <c r="F59" s="1"/>
      <c r="G59" s="1"/>
      <c r="H59" s="1"/>
      <c r="I59" s="1"/>
      <c r="J59" s="1"/>
    </row>
    <row r="60" spans="6:10" x14ac:dyDescent="0.3">
      <c r="F60" s="1"/>
      <c r="G60" s="1"/>
      <c r="H60" s="1"/>
      <c r="I60" s="1"/>
      <c r="J60" s="1"/>
    </row>
    <row r="61" spans="6:10" x14ac:dyDescent="0.3">
      <c r="F61" s="1"/>
      <c r="G61" s="1"/>
      <c r="H61" s="1"/>
      <c r="I61" s="1"/>
      <c r="J61" s="1"/>
    </row>
    <row r="62" spans="6:10" x14ac:dyDescent="0.3">
      <c r="F62" s="1"/>
      <c r="G62" s="1"/>
      <c r="H62" s="1"/>
      <c r="I62" s="1"/>
      <c r="J62" s="1"/>
    </row>
    <row r="63" spans="6:10" x14ac:dyDescent="0.3">
      <c r="F63" s="1"/>
      <c r="G63" s="1"/>
      <c r="H63" s="1"/>
      <c r="I63" s="1"/>
      <c r="J63" s="1"/>
    </row>
    <row r="64" spans="6:10" x14ac:dyDescent="0.3">
      <c r="F64" s="1"/>
      <c r="G64" s="1"/>
      <c r="H64" s="1"/>
      <c r="I64" s="1"/>
      <c r="J64" s="1"/>
    </row>
    <row r="65" spans="6:10" x14ac:dyDescent="0.3">
      <c r="F65" s="1"/>
      <c r="G65" s="1"/>
      <c r="H65" s="1"/>
      <c r="I65" s="1"/>
      <c r="J65" s="1"/>
    </row>
    <row r="66" spans="6:10" x14ac:dyDescent="0.3">
      <c r="F66" s="1"/>
      <c r="G66" s="1"/>
      <c r="H66" s="1"/>
      <c r="I66" s="1"/>
      <c r="J66" s="1"/>
    </row>
    <row r="67" spans="6:10" x14ac:dyDescent="0.3">
      <c r="F67" s="1"/>
      <c r="G67" s="1"/>
      <c r="H67" s="1"/>
      <c r="I67" s="1"/>
      <c r="J67" s="1"/>
    </row>
    <row r="68" spans="6:10" x14ac:dyDescent="0.3">
      <c r="F68" s="1"/>
      <c r="G68" s="1"/>
      <c r="H68" s="1"/>
      <c r="I68" s="1"/>
      <c r="J68" s="1"/>
    </row>
    <row r="69" spans="6:10" x14ac:dyDescent="0.3">
      <c r="F69" s="1"/>
      <c r="G69" s="1"/>
      <c r="H69" s="1"/>
      <c r="I69" s="1"/>
      <c r="J69" s="1"/>
    </row>
    <row r="70" spans="6:10" x14ac:dyDescent="0.3">
      <c r="F70" s="1"/>
      <c r="G70" s="1"/>
      <c r="H70" s="1"/>
      <c r="I70" s="1"/>
      <c r="J70" s="1"/>
    </row>
    <row r="71" spans="6:10" x14ac:dyDescent="0.3">
      <c r="F71" s="1"/>
      <c r="G71" s="1"/>
      <c r="H71" s="1"/>
      <c r="I71" s="1"/>
      <c r="J71" s="1"/>
    </row>
    <row r="72" spans="6:10" x14ac:dyDescent="0.3">
      <c r="F72" s="1"/>
      <c r="G72" s="1"/>
      <c r="H72" s="1"/>
      <c r="I72" s="1"/>
      <c r="J72" s="1"/>
    </row>
    <row r="73" spans="6:10" x14ac:dyDescent="0.3">
      <c r="F73" s="1"/>
      <c r="G73" s="1"/>
      <c r="H73" s="1"/>
      <c r="I73" s="1"/>
      <c r="J73" s="1"/>
    </row>
    <row r="74" spans="6:10" x14ac:dyDescent="0.3">
      <c r="F74" s="1"/>
      <c r="G74" s="1"/>
      <c r="H74" s="1"/>
      <c r="I74" s="1"/>
      <c r="J74" s="1"/>
    </row>
    <row r="75" spans="6:10" x14ac:dyDescent="0.3">
      <c r="F75" s="1"/>
      <c r="G75" s="1"/>
      <c r="H75" s="1"/>
      <c r="I75" s="1"/>
      <c r="J75" s="1"/>
    </row>
    <row r="76" spans="6:10" x14ac:dyDescent="0.3">
      <c r="F76" s="1"/>
      <c r="G76" s="1"/>
      <c r="H76" s="1"/>
      <c r="I76" s="1"/>
      <c r="J76" s="1"/>
    </row>
    <row r="77" spans="6:10" x14ac:dyDescent="0.3">
      <c r="F77" s="1"/>
      <c r="G77" s="1"/>
      <c r="H77" s="1"/>
      <c r="I77" s="1"/>
      <c r="J77" s="1"/>
    </row>
    <row r="78" spans="6:10" x14ac:dyDescent="0.3">
      <c r="F78" s="1"/>
      <c r="G78" s="1"/>
      <c r="H78" s="1"/>
      <c r="I78" s="1"/>
      <c r="J78" s="1"/>
    </row>
    <row r="79" spans="6:10" x14ac:dyDescent="0.3">
      <c r="F79" s="1"/>
      <c r="G79" s="1"/>
      <c r="H79" s="1"/>
      <c r="I79" s="1"/>
      <c r="J79" s="1"/>
    </row>
    <row r="80" spans="6:10" x14ac:dyDescent="0.3">
      <c r="F80" s="1"/>
      <c r="G80" s="1"/>
      <c r="H80" s="1"/>
      <c r="I80" s="1"/>
      <c r="J80" s="1"/>
    </row>
    <row r="81" spans="6:10" x14ac:dyDescent="0.3">
      <c r="F81" s="1"/>
      <c r="G81" s="1"/>
      <c r="H81" s="1"/>
      <c r="I81" s="1"/>
      <c r="J81" s="1"/>
    </row>
    <row r="82" spans="6:10" x14ac:dyDescent="0.3">
      <c r="F82" s="1"/>
      <c r="G82" s="1"/>
      <c r="H82" s="1"/>
      <c r="I82" s="1"/>
      <c r="J82" s="1"/>
    </row>
    <row r="83" spans="6:10" x14ac:dyDescent="0.3">
      <c r="F83" s="1"/>
      <c r="G83" s="1"/>
      <c r="H83" s="1"/>
      <c r="I83" s="1"/>
      <c r="J83" s="1"/>
    </row>
    <row r="84" spans="6:10" x14ac:dyDescent="0.3">
      <c r="F84" s="1"/>
      <c r="G84" s="1"/>
      <c r="H84" s="1"/>
      <c r="I84" s="1"/>
      <c r="J84" s="1"/>
    </row>
    <row r="85" spans="6:10" x14ac:dyDescent="0.3">
      <c r="F85" s="1"/>
      <c r="G85" s="1"/>
      <c r="H85" s="1"/>
      <c r="I85" s="1"/>
      <c r="J85" s="1"/>
    </row>
    <row r="86" spans="6:10" x14ac:dyDescent="0.3">
      <c r="F86" s="1"/>
      <c r="G86" s="1"/>
      <c r="H86" s="1"/>
      <c r="I86" s="1"/>
      <c r="J86" s="1"/>
    </row>
    <row r="87" spans="6:10" x14ac:dyDescent="0.3">
      <c r="F87" s="1"/>
      <c r="G87" s="1"/>
      <c r="H87" s="1"/>
      <c r="I87" s="1"/>
      <c r="J87" s="1"/>
    </row>
    <row r="88" spans="6:10" x14ac:dyDescent="0.3">
      <c r="F88" s="1"/>
      <c r="G88" s="1"/>
      <c r="H88" s="1"/>
      <c r="I88" s="1"/>
      <c r="J88" s="1"/>
    </row>
    <row r="89" spans="6:10" x14ac:dyDescent="0.3">
      <c r="F89" s="1"/>
      <c r="G89" s="1"/>
      <c r="H89" s="1"/>
      <c r="I89" s="1"/>
      <c r="J89" s="1"/>
    </row>
    <row r="90" spans="6:10" x14ac:dyDescent="0.3">
      <c r="F90" s="1"/>
      <c r="G90" s="1"/>
      <c r="H90" s="1"/>
      <c r="I90" s="1"/>
      <c r="J90" s="1"/>
    </row>
    <row r="91" spans="6:10" x14ac:dyDescent="0.3">
      <c r="F91" s="1"/>
      <c r="G91" s="1"/>
      <c r="H91" s="1"/>
      <c r="I91" s="1"/>
      <c r="J91" s="1"/>
    </row>
    <row r="92" spans="6:10" x14ac:dyDescent="0.3">
      <c r="F92" s="1"/>
      <c r="G92" s="1"/>
      <c r="H92" s="1"/>
      <c r="I92" s="1"/>
      <c r="J92" s="1"/>
    </row>
    <row r="93" spans="6:10" x14ac:dyDescent="0.3">
      <c r="F93" s="1"/>
      <c r="G93" s="1"/>
      <c r="H93" s="1"/>
      <c r="I93" s="1"/>
      <c r="J93" s="1"/>
    </row>
    <row r="94" spans="6:10" x14ac:dyDescent="0.3">
      <c r="F94" s="1"/>
      <c r="G94" s="1"/>
      <c r="H94" s="1"/>
      <c r="I94" s="1"/>
      <c r="J94" s="1"/>
    </row>
    <row r="95" spans="6:10" x14ac:dyDescent="0.3">
      <c r="F95" s="1"/>
      <c r="G95" s="1"/>
      <c r="H95" s="1"/>
      <c r="I95" s="1"/>
      <c r="J95" s="1"/>
    </row>
    <row r="96" spans="6:10" x14ac:dyDescent="0.3">
      <c r="F96" s="1"/>
      <c r="G96" s="1"/>
      <c r="H96" s="1"/>
      <c r="I96" s="1"/>
      <c r="J96" s="1"/>
    </row>
    <row r="97" spans="6:10" x14ac:dyDescent="0.3">
      <c r="F97" s="1"/>
      <c r="G97" s="1"/>
      <c r="H97" s="1"/>
      <c r="I97" s="1"/>
      <c r="J97" s="1"/>
    </row>
    <row r="98" spans="6:10" x14ac:dyDescent="0.3">
      <c r="F98" s="1"/>
      <c r="G98" s="1"/>
      <c r="H98" s="1"/>
      <c r="I98" s="1"/>
      <c r="J98" s="1"/>
    </row>
    <row r="99" spans="6:10" x14ac:dyDescent="0.3">
      <c r="F99" s="1"/>
      <c r="G99" s="1"/>
      <c r="H99" s="1"/>
      <c r="I99" s="1"/>
      <c r="J99" s="1"/>
    </row>
    <row r="100" spans="6:10" x14ac:dyDescent="0.3">
      <c r="F100" s="1"/>
      <c r="G100" s="1"/>
      <c r="H100" s="1"/>
      <c r="I100" s="1"/>
      <c r="J100" s="1"/>
    </row>
    <row r="101" spans="6:10" x14ac:dyDescent="0.3">
      <c r="F101" s="1"/>
      <c r="G101" s="1"/>
      <c r="H101" s="1"/>
      <c r="I101" s="1"/>
      <c r="J101" s="1"/>
    </row>
    <row r="102" spans="6:10" x14ac:dyDescent="0.3">
      <c r="F102" s="1"/>
      <c r="G102" s="1"/>
      <c r="H102" s="1"/>
      <c r="I102" s="1"/>
      <c r="J102" s="1"/>
    </row>
    <row r="103" spans="6:10" x14ac:dyDescent="0.3">
      <c r="F103" s="1"/>
      <c r="G103" s="1"/>
      <c r="H103" s="1"/>
      <c r="I103" s="1"/>
      <c r="J103" s="1"/>
    </row>
    <row r="104" spans="6:10" x14ac:dyDescent="0.3">
      <c r="F104" s="1"/>
      <c r="G104" s="1"/>
      <c r="H104" s="1"/>
      <c r="I104" s="1"/>
      <c r="J104" s="1"/>
    </row>
    <row r="105" spans="6:10" x14ac:dyDescent="0.3">
      <c r="F105" s="1"/>
      <c r="G105" s="1"/>
      <c r="H105" s="1"/>
      <c r="I105" s="1"/>
      <c r="J105" s="1"/>
    </row>
    <row r="106" spans="6:10" x14ac:dyDescent="0.3">
      <c r="F106" s="1"/>
      <c r="G106" s="1"/>
      <c r="H106" s="1"/>
      <c r="I106" s="1"/>
      <c r="J106" s="1"/>
    </row>
    <row r="107" spans="6:10" x14ac:dyDescent="0.3">
      <c r="F107" s="1"/>
      <c r="G107" s="1"/>
      <c r="H107" s="1"/>
      <c r="I107" s="1"/>
      <c r="J107" s="1"/>
    </row>
    <row r="108" spans="6:10" x14ac:dyDescent="0.3">
      <c r="F108" s="1"/>
      <c r="G108" s="1"/>
      <c r="H108" s="1"/>
      <c r="I108" s="1"/>
      <c r="J108" s="1"/>
    </row>
    <row r="109" spans="6:10" x14ac:dyDescent="0.3">
      <c r="F109" s="1"/>
      <c r="G109" s="1"/>
      <c r="H109" s="1"/>
      <c r="I109" s="1"/>
      <c r="J109" s="1"/>
    </row>
    <row r="110" spans="6:10" x14ac:dyDescent="0.3">
      <c r="F110" s="1"/>
      <c r="G110" s="1"/>
      <c r="H110" s="1"/>
      <c r="I110" s="1"/>
      <c r="J110" s="1"/>
    </row>
    <row r="111" spans="6:10" x14ac:dyDescent="0.3">
      <c r="F111" s="1"/>
      <c r="G111" s="1"/>
      <c r="H111" s="1"/>
      <c r="I111" s="1"/>
      <c r="J111" s="1"/>
    </row>
    <row r="112" spans="6:10" x14ac:dyDescent="0.3">
      <c r="F112" s="1"/>
      <c r="G112" s="1"/>
      <c r="H112" s="1"/>
      <c r="I112" s="1"/>
      <c r="J112" s="1"/>
    </row>
    <row r="113" spans="6:10" x14ac:dyDescent="0.3">
      <c r="F113" s="1"/>
      <c r="G113" s="1"/>
      <c r="H113" s="1"/>
      <c r="I113" s="1"/>
      <c r="J113" s="1"/>
    </row>
    <row r="114" spans="6:10" x14ac:dyDescent="0.3">
      <c r="F114" s="1"/>
      <c r="G114" s="1"/>
      <c r="H114" s="1"/>
      <c r="I114" s="1"/>
      <c r="J114" s="1"/>
    </row>
    <row r="115" spans="6:10" x14ac:dyDescent="0.3">
      <c r="F115" s="1"/>
      <c r="G115" s="1"/>
      <c r="H115" s="1"/>
      <c r="I115" s="1"/>
      <c r="J115" s="1"/>
    </row>
    <row r="116" spans="6:10" x14ac:dyDescent="0.3">
      <c r="F116" s="1"/>
      <c r="G116" s="1"/>
      <c r="H116" s="1"/>
      <c r="I116" s="1"/>
      <c r="J116" s="1"/>
    </row>
    <row r="117" spans="6:10" x14ac:dyDescent="0.3">
      <c r="F117" s="1"/>
      <c r="G117" s="1"/>
      <c r="H117" s="1"/>
      <c r="I117" s="1"/>
      <c r="J117" s="1"/>
    </row>
    <row r="118" spans="6:10" x14ac:dyDescent="0.3">
      <c r="F118" s="1"/>
      <c r="G118" s="1"/>
      <c r="H118" s="1"/>
      <c r="I118" s="1"/>
      <c r="J118" s="1"/>
    </row>
    <row r="119" spans="6:10" x14ac:dyDescent="0.3">
      <c r="F119" s="1"/>
      <c r="G119" s="1"/>
      <c r="H119" s="1"/>
      <c r="I119" s="1"/>
      <c r="J119" s="1"/>
    </row>
    <row r="120" spans="6:10" x14ac:dyDescent="0.3">
      <c r="F120" s="1"/>
      <c r="G120" s="1"/>
      <c r="H120" s="1"/>
      <c r="I120" s="1"/>
      <c r="J120" s="1"/>
    </row>
    <row r="121" spans="6:10" x14ac:dyDescent="0.3">
      <c r="F121" s="1"/>
      <c r="G121" s="1"/>
      <c r="H121" s="1"/>
      <c r="I121" s="1"/>
      <c r="J121" s="1"/>
    </row>
    <row r="122" spans="6:10" x14ac:dyDescent="0.3">
      <c r="F122" s="1"/>
      <c r="G122" s="1"/>
      <c r="H122" s="1"/>
      <c r="I122" s="1"/>
      <c r="J122" s="1"/>
    </row>
    <row r="123" spans="6:10" x14ac:dyDescent="0.3">
      <c r="F123" s="1"/>
      <c r="G123" s="1"/>
      <c r="H123" s="1"/>
      <c r="I123" s="1"/>
      <c r="J123" s="1"/>
    </row>
    <row r="124" spans="6:10" x14ac:dyDescent="0.3">
      <c r="F124" s="1"/>
      <c r="G124" s="1"/>
      <c r="H124" s="1"/>
      <c r="I124" s="1"/>
      <c r="J124" s="1"/>
    </row>
    <row r="125" spans="6:10" x14ac:dyDescent="0.3">
      <c r="F125" s="1"/>
      <c r="G125" s="1"/>
      <c r="H125" s="1"/>
      <c r="I125" s="1"/>
      <c r="J125" s="1"/>
    </row>
    <row r="126" spans="6:10" x14ac:dyDescent="0.3">
      <c r="F126" s="1"/>
      <c r="G126" s="1"/>
      <c r="H126" s="1"/>
      <c r="I126" s="1"/>
      <c r="J126" s="1"/>
    </row>
    <row r="127" spans="6:10" x14ac:dyDescent="0.3">
      <c r="F127" s="1"/>
      <c r="G127" s="1"/>
      <c r="H127" s="1"/>
      <c r="I127" s="1"/>
      <c r="J127" s="1"/>
    </row>
    <row r="128" spans="6:10" x14ac:dyDescent="0.3">
      <c r="F128" s="1"/>
      <c r="G128" s="1"/>
      <c r="H128" s="1"/>
      <c r="I128" s="1"/>
      <c r="J128" s="1"/>
    </row>
    <row r="129" spans="6:10" x14ac:dyDescent="0.3">
      <c r="F129" s="1"/>
      <c r="G129" s="1"/>
      <c r="H129" s="1"/>
      <c r="I129" s="1"/>
      <c r="J129" s="1"/>
    </row>
    <row r="130" spans="6:10" x14ac:dyDescent="0.3">
      <c r="F130" s="1"/>
      <c r="G130" s="1"/>
      <c r="H130" s="1"/>
      <c r="I130" s="1"/>
      <c r="J130" s="1"/>
    </row>
    <row r="131" spans="6:10" x14ac:dyDescent="0.3">
      <c r="F131" s="1"/>
      <c r="G131" s="1"/>
      <c r="H131" s="1"/>
      <c r="I131" s="1"/>
      <c r="J131" s="1"/>
    </row>
    <row r="132" spans="6:10" x14ac:dyDescent="0.3">
      <c r="F132" s="1"/>
      <c r="G132" s="1"/>
      <c r="H132" s="1"/>
      <c r="I132" s="1"/>
      <c r="J132" s="1"/>
    </row>
    <row r="133" spans="6:10" x14ac:dyDescent="0.3">
      <c r="F133" s="1"/>
      <c r="G133" s="1"/>
      <c r="H133" s="1"/>
      <c r="I133" s="1"/>
      <c r="J133" s="1"/>
    </row>
  </sheetData>
  <sheetProtection algorithmName="SHA-512" hashValue="ZUr3sBVPF6FFZENhLm6QddL8xH62dekReM2b1iw/u8ouCK5QGWDmcN1pAUIqmqj5eMBVQFp0k1k2KOlU1OtkvA==" saltValue="XkvqnKAD+yyd3KLXs7L40A==" spinCount="100000" sheet="1" formatCells="0" formatColumns="0" formatRows="0"/>
  <pageMargins left="0.25" right="0.25" top="0.75" bottom="0.75" header="0.3" footer="0.3"/>
  <pageSetup paperSize="9" fitToHeight="0" orientation="landscape" r:id="rId1"/>
  <ignoredErrors>
    <ignoredError sqref="G35:I3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2021-01-28T09:29:28Z</dcterms:modified>
</cp:coreProperties>
</file>